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Arkusz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2" l="1"/>
  <c r="H6" i="2" l="1"/>
  <c r="F8" i="2"/>
  <c r="H8" i="2" s="1"/>
  <c r="F7" i="2"/>
  <c r="H7" i="2" s="1"/>
  <c r="H9" i="2" l="1"/>
  <c r="J8" i="2"/>
  <c r="J7" i="2"/>
  <c r="J6" i="2" l="1"/>
  <c r="J9" i="2" s="1"/>
</calcChain>
</file>

<file path=xl/sharedStrings.xml><?xml version="1.0" encoding="utf-8"?>
<sst xmlns="http://schemas.openxmlformats.org/spreadsheetml/2006/main" count="20" uniqueCount="18">
  <si>
    <t>Zadanie nr</t>
  </si>
  <si>
    <t>Przedmiot zamówienia</t>
  </si>
  <si>
    <t>Stawka podatku VAT [%]</t>
  </si>
  <si>
    <t>kg</t>
  </si>
  <si>
    <t>Obliczony wskaźnik korekty</t>
  </si>
  <si>
    <t>6 (4x5)</t>
  </si>
  <si>
    <t>8 (6x7)</t>
  </si>
  <si>
    <t>Dostawa odczynnika flotacyjnego dla KWK ROW Ruch Marcel</t>
  </si>
  <si>
    <t>Dostawa odczynnika flotacyjnego dla  KWK Sośnica</t>
  </si>
  <si>
    <r>
      <t xml:space="preserve">Cena jednostkowa netto [PLN/JM]                               </t>
    </r>
    <r>
      <rPr>
        <b/>
        <i/>
        <sz val="11"/>
        <color theme="1"/>
        <rFont val="Times New Roman"/>
        <family val="1"/>
        <charset val="238"/>
      </rPr>
      <t xml:space="preserve"> liczbowo</t>
    </r>
  </si>
  <si>
    <r>
      <t xml:space="preserve">Cena ogółem netto [PLN]                        </t>
    </r>
    <r>
      <rPr>
        <b/>
        <i/>
        <sz val="11"/>
        <color theme="1"/>
        <rFont val="Times New Roman"/>
        <family val="1"/>
        <charset val="238"/>
      </rPr>
      <t xml:space="preserve"> liczbowo</t>
    </r>
  </si>
  <si>
    <r>
      <t xml:space="preserve">Cena ogółem brutto [PLN]                             </t>
    </r>
    <r>
      <rPr>
        <b/>
        <i/>
        <sz val="11"/>
        <color theme="1"/>
        <rFont val="Times New Roman"/>
        <family val="1"/>
        <charset val="238"/>
      </rPr>
      <t xml:space="preserve"> liczbowo</t>
    </r>
  </si>
  <si>
    <t>j.m.</t>
  </si>
  <si>
    <t>Ilość szacunkowa</t>
  </si>
  <si>
    <t>Ilość po zastosowaniu współczynnika korekty  [W]</t>
  </si>
  <si>
    <r>
      <t xml:space="preserve">Razem: </t>
    </r>
    <r>
      <rPr>
        <b/>
        <i/>
        <sz val="11"/>
        <color theme="1"/>
        <rFont val="Times New Roman"/>
        <family val="1"/>
        <charset val="238"/>
      </rPr>
      <t xml:space="preserve">   liczbowo</t>
    </r>
  </si>
  <si>
    <t>10 (8+8x9)</t>
  </si>
  <si>
    <t>Dostawa odczynnika flotacyjnego  dla  KWK ROW Ruch Jankowice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</si>
</sst>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horizontal="right" vertical="center" wrapText="1"/>
    </xf>
    <xf numFmtId="0" fontId="1" fillId="3" borderId="1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9"/>
  <sheetViews>
    <sheetView tabSelected="1" workbookViewId="0">
      <selection activeCell="D15" sqref="D15"/>
    </sheetView>
  </sheetViews>
  <sheetFormatPr defaultRowHeight="15" x14ac:dyDescent="0.25"/>
  <cols>
    <col min="1" max="1" width="11.28515625" customWidth="1"/>
    <col min="2" max="2" width="39.42578125" customWidth="1"/>
    <col min="3" max="3" width="16.85546875" customWidth="1"/>
    <col min="4" max="4" width="15.140625" customWidth="1"/>
    <col min="5" max="5" width="18.5703125" customWidth="1"/>
    <col min="6" max="6" width="16.28515625" customWidth="1"/>
    <col min="7" max="7" width="13.42578125" customWidth="1"/>
    <col min="8" max="8" width="16.5703125" customWidth="1"/>
    <col min="9" max="9" width="16.42578125" customWidth="1"/>
    <col min="10" max="10" width="27.85546875" customWidth="1"/>
  </cols>
  <sheetData>
    <row r="3" spans="1:10" ht="15.75" thickBot="1" x14ac:dyDescent="0.3"/>
    <row r="4" spans="1:10" ht="72.75" x14ac:dyDescent="0.25">
      <c r="A4" s="7" t="s">
        <v>0</v>
      </c>
      <c r="B4" s="8" t="s">
        <v>1</v>
      </c>
      <c r="C4" s="8" t="s">
        <v>12</v>
      </c>
      <c r="D4" s="8" t="s">
        <v>13</v>
      </c>
      <c r="E4" s="8" t="s">
        <v>4</v>
      </c>
      <c r="F4" s="8" t="s">
        <v>14</v>
      </c>
      <c r="G4" s="8" t="s">
        <v>9</v>
      </c>
      <c r="H4" s="8" t="s">
        <v>10</v>
      </c>
      <c r="I4" s="8" t="s">
        <v>2</v>
      </c>
      <c r="J4" s="9" t="s">
        <v>11</v>
      </c>
    </row>
    <row r="5" spans="1:10" ht="17.25" customHeight="1" x14ac:dyDescent="0.25">
      <c r="A5" s="1">
        <v>1</v>
      </c>
      <c r="B5" s="2">
        <v>2</v>
      </c>
      <c r="C5" s="2">
        <v>3</v>
      </c>
      <c r="D5" s="2">
        <v>4</v>
      </c>
      <c r="E5" s="2">
        <v>5</v>
      </c>
      <c r="F5" s="2" t="s">
        <v>5</v>
      </c>
      <c r="G5" s="2">
        <v>7</v>
      </c>
      <c r="H5" s="2" t="s">
        <v>6</v>
      </c>
      <c r="I5" s="2">
        <v>9</v>
      </c>
      <c r="J5" s="3" t="s">
        <v>16</v>
      </c>
    </row>
    <row r="6" spans="1:10" ht="54.95" customHeight="1" x14ac:dyDescent="0.25">
      <c r="A6" s="10">
        <v>1</v>
      </c>
      <c r="B6" s="11" t="s">
        <v>8</v>
      </c>
      <c r="C6" s="12" t="s">
        <v>3</v>
      </c>
      <c r="D6" s="17">
        <v>50000</v>
      </c>
      <c r="E6" s="13">
        <v>0</v>
      </c>
      <c r="F6" s="14">
        <f>D6*E6</f>
        <v>0</v>
      </c>
      <c r="G6" s="15">
        <v>0</v>
      </c>
      <c r="H6" s="14">
        <f>F6*G6</f>
        <v>0</v>
      </c>
      <c r="I6" s="15">
        <v>23</v>
      </c>
      <c r="J6" s="16">
        <f>H6+(I6*H6)/100</f>
        <v>0</v>
      </c>
    </row>
    <row r="7" spans="1:10" ht="54.95" customHeight="1" x14ac:dyDescent="0.25">
      <c r="A7" s="10">
        <v>2</v>
      </c>
      <c r="B7" s="11" t="s">
        <v>17</v>
      </c>
      <c r="C7" s="12" t="s">
        <v>3</v>
      </c>
      <c r="D7" s="17">
        <v>138000</v>
      </c>
      <c r="E7" s="13">
        <v>0</v>
      </c>
      <c r="F7" s="14">
        <f>D7*E7</f>
        <v>0</v>
      </c>
      <c r="G7" s="15">
        <v>0</v>
      </c>
      <c r="H7" s="14">
        <f>F7*G7</f>
        <v>0</v>
      </c>
      <c r="I7" s="15">
        <v>23</v>
      </c>
      <c r="J7" s="16">
        <f t="shared" ref="J7:J8" si="0">H7+(I7*H7)/100</f>
        <v>0</v>
      </c>
    </row>
    <row r="8" spans="1:10" ht="54.95" customHeight="1" x14ac:dyDescent="0.25">
      <c r="A8" s="10">
        <v>3</v>
      </c>
      <c r="B8" s="11" t="s">
        <v>7</v>
      </c>
      <c r="C8" s="12" t="s">
        <v>3</v>
      </c>
      <c r="D8" s="17">
        <v>40000</v>
      </c>
      <c r="E8" s="13">
        <v>0</v>
      </c>
      <c r="F8" s="14">
        <f>D8*E8</f>
        <v>0</v>
      </c>
      <c r="G8" s="15">
        <v>0</v>
      </c>
      <c r="H8" s="14">
        <f>F8*G8</f>
        <v>0</v>
      </c>
      <c r="I8" s="15">
        <v>23</v>
      </c>
      <c r="J8" s="16">
        <f t="shared" si="0"/>
        <v>0</v>
      </c>
    </row>
    <row r="9" spans="1:10" ht="54.95" customHeight="1" thickBot="1" x14ac:dyDescent="0.3">
      <c r="A9" s="18" t="s">
        <v>15</v>
      </c>
      <c r="B9" s="19"/>
      <c r="C9" s="19"/>
      <c r="D9" s="19"/>
      <c r="E9" s="19"/>
      <c r="F9" s="20"/>
      <c r="G9" s="4"/>
      <c r="H9" s="5">
        <f>SUM(H6:H8)</f>
        <v>0</v>
      </c>
      <c r="I9" s="4"/>
      <c r="J9" s="6">
        <f>SUM(J6:J8)</f>
        <v>0</v>
      </c>
    </row>
  </sheetData>
  <protectedRanges>
    <protectedRange sqref="I6:I8" name="Rozstęp3"/>
    <protectedRange sqref="G6:G8" name="Rozstęp2"/>
    <protectedRange sqref="E6:E8" name="Rozstęp1"/>
  </protectedRanges>
  <mergeCells count="1">
    <mergeCell ref="A9:F9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&amp;C&amp;"Times New Roman,Pogrubiona"&amp;12Załącznik Nr 2A do Formularza Ofertowego „CENNIK” - WYLICZENIE WARTOŚCI ZAMÓWIENIA
Dostawa środków flotacyjnych dla Oddziałów Polskiej Grupy Górniczej S.A. - nr postępowania 702600129-1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 Malik</dc:creator>
  <cp:lastModifiedBy>Beata Wituś</cp:lastModifiedBy>
  <cp:lastPrinted>2026-04-01T12:00:31Z</cp:lastPrinted>
  <dcterms:created xsi:type="dcterms:W3CDTF">2019-02-15T09:25:29Z</dcterms:created>
  <dcterms:modified xsi:type="dcterms:W3CDTF">2026-04-02T08:19:13Z</dcterms:modified>
</cp:coreProperties>
</file>